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C CHEIKH BAYE\"/>
    </mc:Choice>
  </mc:AlternateContent>
  <bookViews>
    <workbookView xWindow="-120" yWindow="-120" windowWidth="20736" windowHeight="11760"/>
  </bookViews>
  <sheets>
    <sheet name="PPM 2024 (2)" sheetId="10" r:id="rId1"/>
  </sheets>
  <definedNames>
    <definedName name="_xlnm._FilterDatabase" localSheetId="0" hidden="1">'PPM 2024 (2)'!$A$5:$J$10</definedName>
    <definedName name="_xlnm.Print_Area" localSheetId="0">'PPM 2024 (2)'!$A$1:$J$10</definedName>
  </definedNames>
  <calcPr calcId="162913"/>
</workbook>
</file>

<file path=xl/calcChain.xml><?xml version="1.0" encoding="utf-8"?>
<calcChain xmlns="http://schemas.openxmlformats.org/spreadsheetml/2006/main">
  <c r="H18" i="10" l="1"/>
  <c r="I18" i="10" s="1"/>
  <c r="J18" i="10" s="1"/>
  <c r="H17" i="10" l="1"/>
  <c r="I17" i="10" s="1"/>
  <c r="J17" i="10" s="1"/>
  <c r="H16" i="10"/>
  <c r="I16" i="10" s="1"/>
  <c r="J16" i="10" s="1"/>
  <c r="H15" i="10"/>
  <c r="I15" i="10" s="1"/>
  <c r="J15" i="10" s="1"/>
  <c r="H14" i="10"/>
  <c r="I14" i="10" s="1"/>
  <c r="J14" i="10" s="1"/>
  <c r="H13" i="10"/>
  <c r="I13" i="10" s="1"/>
  <c r="J13" i="10" s="1"/>
  <c r="H12" i="10"/>
  <c r="I12" i="10" s="1"/>
  <c r="J12" i="10" s="1"/>
  <c r="H11" i="10"/>
  <c r="I11" i="10" s="1"/>
  <c r="J11" i="10" s="1"/>
  <c r="H10" i="10"/>
  <c r="I10" i="10" s="1"/>
  <c r="J10" i="10" s="1"/>
  <c r="H9" i="10"/>
  <c r="I9" i="10" s="1"/>
  <c r="J9" i="10" s="1"/>
  <c r="H8" i="10"/>
  <c r="I8" i="10" s="1"/>
  <c r="J8" i="10" s="1"/>
  <c r="H7" i="10"/>
  <c r="I7" i="10" s="1"/>
  <c r="J7" i="10" s="1"/>
  <c r="H6" i="10"/>
  <c r="I6" i="10" s="1"/>
  <c r="J6" i="10" s="1"/>
</calcChain>
</file>

<file path=xl/sharedStrings.xml><?xml version="1.0" encoding="utf-8"?>
<sst xmlns="http://schemas.openxmlformats.org/spreadsheetml/2006/main" count="81" uniqueCount="39">
  <si>
    <t>REPUBLIQUE ISLAMIQUE DE MAURITANIE</t>
  </si>
  <si>
    <t>Honneur- Fraternité-Justice</t>
  </si>
  <si>
    <t xml:space="preserve">MINISTERE DE LA SANTE </t>
  </si>
  <si>
    <t>Réf.</t>
  </si>
  <si>
    <t>Réalisations envisagées</t>
  </si>
  <si>
    <t>Service ou Direction Maître d’ouvrage</t>
  </si>
  <si>
    <t>Source de financement</t>
  </si>
  <si>
    <t>Type de marché</t>
  </si>
  <si>
    <t>Mode de passation</t>
  </si>
  <si>
    <t>Date prévue de lancement de la procédure de sélection</t>
  </si>
  <si>
    <t>Date prévue d’attribution du contrat</t>
  </si>
  <si>
    <t>Date prévue de démarrage des prestations</t>
  </si>
  <si>
    <t>Date prévue d’achèvement des prestations</t>
  </si>
  <si>
    <t>MS</t>
  </si>
  <si>
    <t>AOI</t>
  </si>
  <si>
    <t>BCI</t>
  </si>
  <si>
    <t>Fournitures</t>
  </si>
  <si>
    <t>Fourniture</t>
  </si>
  <si>
    <t>AON</t>
  </si>
  <si>
    <t>FSD</t>
  </si>
  <si>
    <t>Construction du CHU ROI SELMANE DE NOUAKCHOTT</t>
  </si>
  <si>
    <t>Traveaux</t>
  </si>
  <si>
    <t>Acquisition et installation d'equipements pour le CHI Roi Selmane</t>
  </si>
  <si>
    <t>Acquisitionn, installation et mise des equipements stomatologies</t>
  </si>
  <si>
    <t>Acquisitionn, installation et mise des Incinerateurs</t>
  </si>
  <si>
    <t>ED</t>
  </si>
  <si>
    <t>PLAN DE PASSATION DES MARCHES  2024</t>
  </si>
  <si>
    <t>le 26-12-2023</t>
  </si>
  <si>
    <t>Acquisition d'equipements médicaux au profit du noueau CH ALEG</t>
  </si>
  <si>
    <t>La maintenance préventive et curative des équipements d'imagerie médicale et de radiothérapie (CNO, CHN, CHA, HM, CH-NDB, CHS et CHME)</t>
  </si>
  <si>
    <t>Maintenance préventive et curative des équipements d'imagerie médicale (CHAMITIE, CHROSSO, CHKAEDI, CKIFFA, CHZOUERATE, TABLE TELECOMMANDE NUMERIQUE CHNDBet CH BOGHE)</t>
  </si>
  <si>
    <t>Services</t>
  </si>
  <si>
    <t xml:space="preserve">Le Secrétaire Général
Mohamed Lemine Mohamed EL HADJ
</t>
  </si>
  <si>
    <t>Acquisition des 13 Groupes elelectrogenes</t>
  </si>
  <si>
    <t>Acquisition des 26 Onduleurs</t>
  </si>
  <si>
    <t>Acquisition d'equipements medicaux Techniques de PS</t>
  </si>
  <si>
    <t>Acquisition d'equipements medicaux Techniques(en toirs lots ) au profit de certaines Structures de santé du pays</t>
  </si>
  <si>
    <t>Acquisition des equipements d'hémodialyse</t>
  </si>
  <si>
    <t>Relatif a la fourniture des intrants d'hémodialyse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</si>
</sst>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7" fillId="0" borderId="0" xfId="0" applyFont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5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0" zoomScaleNormal="110" workbookViewId="0">
      <selection activeCell="M10" sqref="M10"/>
    </sheetView>
  </sheetViews>
  <sheetFormatPr baseColWidth="10" defaultColWidth="11.44140625" defaultRowHeight="13.8" x14ac:dyDescent="0.25"/>
  <cols>
    <col min="1" max="1" width="5.44140625" style="1" customWidth="1"/>
    <col min="2" max="2" width="44" style="1" customWidth="1"/>
    <col min="3" max="3" width="10.109375" style="1" customWidth="1"/>
    <col min="4" max="4" width="12.109375" style="1" customWidth="1"/>
    <col min="5" max="5" width="11.6640625" style="1" customWidth="1"/>
    <col min="6" max="6" width="9.88671875" style="1" customWidth="1"/>
    <col min="7" max="7" width="13.6640625" style="1" customWidth="1"/>
    <col min="8" max="8" width="11.5546875" style="1" customWidth="1"/>
    <col min="9" max="9" width="11.44140625" style="1" customWidth="1"/>
    <col min="10" max="10" width="11.5546875" style="1" customWidth="1"/>
    <col min="11" max="16384" width="11.44140625" style="1"/>
  </cols>
  <sheetData>
    <row r="1" spans="1:10" ht="19.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0.25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 customHeight="1" x14ac:dyDescent="0.3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21.75" customHeight="1" x14ac:dyDescent="0.25">
      <c r="A4" s="12"/>
      <c r="B4" s="20" t="s">
        <v>26</v>
      </c>
      <c r="C4" s="20"/>
      <c r="D4" s="20"/>
      <c r="E4" s="20"/>
      <c r="F4" s="20"/>
      <c r="G4" s="20"/>
      <c r="H4" s="19" t="s">
        <v>27</v>
      </c>
      <c r="I4" s="19"/>
      <c r="J4" s="19"/>
    </row>
    <row r="5" spans="1:10" ht="68.2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26.4" x14ac:dyDescent="0.25">
      <c r="A6" s="6">
        <v>1</v>
      </c>
      <c r="B6" s="2" t="s">
        <v>28</v>
      </c>
      <c r="C6" s="4" t="s">
        <v>13</v>
      </c>
      <c r="D6" s="4" t="s">
        <v>15</v>
      </c>
      <c r="E6" s="4" t="s">
        <v>16</v>
      </c>
      <c r="F6" s="4" t="s">
        <v>18</v>
      </c>
      <c r="G6" s="5">
        <v>45472</v>
      </c>
      <c r="H6" s="5">
        <f>G6+30</f>
        <v>45502</v>
      </c>
      <c r="I6" s="5">
        <f>H6+15</f>
        <v>45517</v>
      </c>
      <c r="J6" s="5">
        <f>I6+90</f>
        <v>45607</v>
      </c>
    </row>
    <row r="7" spans="1:10" ht="28.5" customHeight="1" x14ac:dyDescent="0.25">
      <c r="A7" s="6">
        <v>2</v>
      </c>
      <c r="B7" s="2" t="s">
        <v>38</v>
      </c>
      <c r="C7" s="4" t="s">
        <v>13</v>
      </c>
      <c r="D7" s="4" t="s">
        <v>15</v>
      </c>
      <c r="E7" s="4" t="s">
        <v>17</v>
      </c>
      <c r="F7" s="4" t="s">
        <v>25</v>
      </c>
      <c r="G7" s="5">
        <v>45316</v>
      </c>
      <c r="H7" s="5">
        <f t="shared" ref="H7:H14" si="0">G7+30</f>
        <v>45346</v>
      </c>
      <c r="I7" s="5">
        <f t="shared" ref="I7:I14" si="1">H7+15</f>
        <v>45361</v>
      </c>
      <c r="J7" s="5">
        <f t="shared" ref="J7:J14" si="2">I7+90</f>
        <v>45451</v>
      </c>
    </row>
    <row r="8" spans="1:10" ht="27" customHeight="1" x14ac:dyDescent="0.25">
      <c r="A8" s="6">
        <v>3</v>
      </c>
      <c r="B8" s="2" t="s">
        <v>23</v>
      </c>
      <c r="C8" s="4" t="s">
        <v>13</v>
      </c>
      <c r="D8" s="4" t="s">
        <v>15</v>
      </c>
      <c r="E8" s="4" t="s">
        <v>16</v>
      </c>
      <c r="F8" s="4" t="s">
        <v>18</v>
      </c>
      <c r="G8" s="5">
        <v>45366</v>
      </c>
      <c r="H8" s="5">
        <f t="shared" si="0"/>
        <v>45396</v>
      </c>
      <c r="I8" s="5">
        <f t="shared" si="1"/>
        <v>45411</v>
      </c>
      <c r="J8" s="5">
        <f t="shared" si="2"/>
        <v>45501</v>
      </c>
    </row>
    <row r="9" spans="1:10" ht="19.5" customHeight="1" x14ac:dyDescent="0.25">
      <c r="A9" s="6">
        <v>4</v>
      </c>
      <c r="B9" s="2" t="s">
        <v>24</v>
      </c>
      <c r="C9" s="4" t="s">
        <v>13</v>
      </c>
      <c r="D9" s="4" t="s">
        <v>15</v>
      </c>
      <c r="E9" s="4" t="s">
        <v>16</v>
      </c>
      <c r="F9" s="4" t="s">
        <v>18</v>
      </c>
      <c r="G9" s="5">
        <v>45337</v>
      </c>
      <c r="H9" s="5">
        <f t="shared" si="0"/>
        <v>45367</v>
      </c>
      <c r="I9" s="5">
        <f t="shared" si="1"/>
        <v>45382</v>
      </c>
      <c r="J9" s="5">
        <f t="shared" si="2"/>
        <v>45472</v>
      </c>
    </row>
    <row r="10" spans="1:10" ht="47.25" customHeight="1" x14ac:dyDescent="0.25">
      <c r="A10" s="6">
        <v>5</v>
      </c>
      <c r="B10" s="2" t="s">
        <v>29</v>
      </c>
      <c r="C10" s="4" t="s">
        <v>13</v>
      </c>
      <c r="D10" s="4" t="s">
        <v>15</v>
      </c>
      <c r="E10" s="4" t="s">
        <v>31</v>
      </c>
      <c r="F10" s="4" t="s">
        <v>25</v>
      </c>
      <c r="G10" s="5">
        <v>45337</v>
      </c>
      <c r="H10" s="5">
        <f t="shared" si="0"/>
        <v>45367</v>
      </c>
      <c r="I10" s="5">
        <f t="shared" si="1"/>
        <v>45382</v>
      </c>
      <c r="J10" s="5">
        <f t="shared" si="2"/>
        <v>45472</v>
      </c>
    </row>
    <row r="11" spans="1:10" ht="69.75" customHeight="1" x14ac:dyDescent="0.25">
      <c r="A11" s="6">
        <v>6</v>
      </c>
      <c r="B11" s="2" t="s">
        <v>30</v>
      </c>
      <c r="C11" s="4" t="s">
        <v>13</v>
      </c>
      <c r="D11" s="8" t="s">
        <v>15</v>
      </c>
      <c r="E11" s="4" t="s">
        <v>31</v>
      </c>
      <c r="F11" s="4" t="s">
        <v>25</v>
      </c>
      <c r="G11" s="5">
        <v>45337</v>
      </c>
      <c r="H11" s="5">
        <f t="shared" si="0"/>
        <v>45367</v>
      </c>
      <c r="I11" s="5">
        <f t="shared" si="1"/>
        <v>45382</v>
      </c>
      <c r="J11" s="5">
        <f t="shared" si="2"/>
        <v>45472</v>
      </c>
    </row>
    <row r="12" spans="1:10" ht="26.4" x14ac:dyDescent="0.25">
      <c r="A12" s="6">
        <v>7</v>
      </c>
      <c r="B12" s="2" t="s">
        <v>20</v>
      </c>
      <c r="C12" s="4" t="s">
        <v>13</v>
      </c>
      <c r="D12" s="8" t="s">
        <v>19</v>
      </c>
      <c r="E12" s="4" t="s">
        <v>21</v>
      </c>
      <c r="F12" s="4" t="s">
        <v>14</v>
      </c>
      <c r="G12" s="5">
        <v>45337</v>
      </c>
      <c r="H12" s="5">
        <f t="shared" si="0"/>
        <v>45367</v>
      </c>
      <c r="I12" s="5">
        <f t="shared" si="1"/>
        <v>45382</v>
      </c>
      <c r="J12" s="5">
        <f t="shared" si="2"/>
        <v>45472</v>
      </c>
    </row>
    <row r="13" spans="1:10" ht="26.4" x14ac:dyDescent="0.25">
      <c r="A13" s="6">
        <v>8</v>
      </c>
      <c r="B13" s="2" t="s">
        <v>22</v>
      </c>
      <c r="C13" s="4" t="s">
        <v>13</v>
      </c>
      <c r="D13" s="8" t="s">
        <v>19</v>
      </c>
      <c r="E13" s="4" t="s">
        <v>16</v>
      </c>
      <c r="F13" s="4" t="s">
        <v>14</v>
      </c>
      <c r="G13" s="5">
        <v>45337</v>
      </c>
      <c r="H13" s="5">
        <f t="shared" si="0"/>
        <v>45367</v>
      </c>
      <c r="I13" s="5">
        <f t="shared" si="1"/>
        <v>45382</v>
      </c>
      <c r="J13" s="5">
        <f t="shared" si="2"/>
        <v>45472</v>
      </c>
    </row>
    <row r="14" spans="1:10" s="7" customFormat="1" ht="30" customHeight="1" x14ac:dyDescent="0.25">
      <c r="A14" s="6">
        <v>9</v>
      </c>
      <c r="B14" s="2" t="s">
        <v>35</v>
      </c>
      <c r="C14" s="9" t="s">
        <v>13</v>
      </c>
      <c r="D14" s="4" t="s">
        <v>15</v>
      </c>
      <c r="E14" s="3" t="s">
        <v>16</v>
      </c>
      <c r="F14" s="4" t="s">
        <v>18</v>
      </c>
      <c r="G14" s="5">
        <v>45337</v>
      </c>
      <c r="H14" s="5">
        <f t="shared" si="0"/>
        <v>45367</v>
      </c>
      <c r="I14" s="5">
        <f t="shared" si="1"/>
        <v>45382</v>
      </c>
      <c r="J14" s="5">
        <f t="shared" si="2"/>
        <v>45472</v>
      </c>
    </row>
    <row r="15" spans="1:10" s="7" customFormat="1" ht="30" customHeight="1" x14ac:dyDescent="0.25">
      <c r="A15" s="6">
        <v>10</v>
      </c>
      <c r="B15" s="2" t="s">
        <v>36</v>
      </c>
      <c r="C15" s="9" t="s">
        <v>13</v>
      </c>
      <c r="D15" s="4" t="s">
        <v>15</v>
      </c>
      <c r="E15" s="3" t="s">
        <v>16</v>
      </c>
      <c r="F15" s="4" t="s">
        <v>18</v>
      </c>
      <c r="G15" s="5">
        <v>45337</v>
      </c>
      <c r="H15" s="5">
        <f>G15+30</f>
        <v>45367</v>
      </c>
      <c r="I15" s="5">
        <f>H15+15</f>
        <v>45382</v>
      </c>
      <c r="J15" s="5">
        <f>I15+90</f>
        <v>45472</v>
      </c>
    </row>
    <row r="16" spans="1:10" s="7" customFormat="1" ht="30" customHeight="1" x14ac:dyDescent="0.25">
      <c r="A16" s="6">
        <v>11</v>
      </c>
      <c r="B16" s="2" t="s">
        <v>33</v>
      </c>
      <c r="C16" s="9" t="s">
        <v>13</v>
      </c>
      <c r="D16" s="4" t="s">
        <v>15</v>
      </c>
      <c r="E16" s="3" t="s">
        <v>16</v>
      </c>
      <c r="F16" s="4" t="s">
        <v>18</v>
      </c>
      <c r="G16" s="5">
        <v>45337</v>
      </c>
      <c r="H16" s="5">
        <f>G16+30</f>
        <v>45367</v>
      </c>
      <c r="I16" s="5">
        <f>H16+15</f>
        <v>45382</v>
      </c>
      <c r="J16" s="5">
        <f>I16+90</f>
        <v>45472</v>
      </c>
    </row>
    <row r="17" spans="1:10" s="7" customFormat="1" ht="30" customHeight="1" x14ac:dyDescent="0.25">
      <c r="A17" s="10">
        <v>12</v>
      </c>
      <c r="B17" s="2" t="s">
        <v>34</v>
      </c>
      <c r="C17" s="9" t="s">
        <v>13</v>
      </c>
      <c r="D17" s="4" t="s">
        <v>15</v>
      </c>
      <c r="E17" s="3" t="s">
        <v>16</v>
      </c>
      <c r="F17" s="4" t="s">
        <v>18</v>
      </c>
      <c r="G17" s="5">
        <v>45337</v>
      </c>
      <c r="H17" s="5">
        <f>G17+30</f>
        <v>45367</v>
      </c>
      <c r="I17" s="5">
        <f>H17+15</f>
        <v>45382</v>
      </c>
      <c r="J17" s="5">
        <f>I17+90</f>
        <v>45472</v>
      </c>
    </row>
    <row r="18" spans="1:10" s="7" customFormat="1" x14ac:dyDescent="0.25">
      <c r="A18" s="9">
        <v>13</v>
      </c>
      <c r="B18" s="11" t="s">
        <v>37</v>
      </c>
      <c r="C18" s="9" t="s">
        <v>13</v>
      </c>
      <c r="D18" s="4" t="s">
        <v>15</v>
      </c>
      <c r="E18" s="3" t="s">
        <v>16</v>
      </c>
      <c r="F18" s="4" t="s">
        <v>14</v>
      </c>
      <c r="G18" s="5">
        <v>45337</v>
      </c>
      <c r="H18" s="5">
        <f>G18+30</f>
        <v>45367</v>
      </c>
      <c r="I18" s="5">
        <f>H18+15</f>
        <v>45382</v>
      </c>
      <c r="J18" s="5">
        <f>I18+90</f>
        <v>45472</v>
      </c>
    </row>
    <row r="19" spans="1:10" x14ac:dyDescent="0.25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43.5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</row>
  </sheetData>
  <mergeCells count="6">
    <mergeCell ref="A19:J20"/>
    <mergeCell ref="A1:J1"/>
    <mergeCell ref="A2:J2"/>
    <mergeCell ref="A3:J3"/>
    <mergeCell ref="H4:J4"/>
    <mergeCell ref="B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PPM 2024 (2)</vt:lpstr>
      <vt:lpstr>'PPM 2024 (2)'!Zone_d_impression</vt:lpstr>
    </vt:vector>
  </TitlesOfParts>
  <Company>Mauritel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Brahim Ould Mohamed Abderrahmane</dc:creator>
  <cp:lastModifiedBy>Hp</cp:lastModifiedBy>
  <cp:lastPrinted>2023-12-27T12:03:16Z</cp:lastPrinted>
  <dcterms:created xsi:type="dcterms:W3CDTF">2020-12-29T15:56:32Z</dcterms:created>
  <dcterms:modified xsi:type="dcterms:W3CDTF">2024-02-01T17:44:55Z</dcterms:modified>
</cp:coreProperties>
</file>